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<sst xmlns="http://schemas.openxmlformats.org/spreadsheetml/2006/main" count="51" uniqueCount="32">
  <si>
    <t xml:space="preserve">Flocons de céréales </t>
  </si>
  <si>
    <t xml:space="preserve">en g</t>
  </si>
  <si>
    <t xml:space="preserve">Kcal</t>
  </si>
  <si>
    <t xml:space="preserve">Kc/100g</t>
  </si>
  <si>
    <t xml:space="preserve">L</t>
  </si>
  <si>
    <t xml:space="preserve">G</t>
  </si>
  <si>
    <t xml:space="preserve">P</t>
  </si>
  <si>
    <t xml:space="preserve">Avoine</t>
  </si>
  <si>
    <t xml:space="preserve">Blé </t>
  </si>
  <si>
    <t xml:space="preserve">Orge</t>
  </si>
  <si>
    <t xml:space="preserve">Riz </t>
  </si>
  <si>
    <t xml:space="preserve">Sarazin</t>
  </si>
  <si>
    <t xml:space="preserve">.</t>
  </si>
  <si>
    <t xml:space="preserve">s total</t>
  </si>
  <si>
    <t xml:space="preserve">Oléagineux</t>
  </si>
  <si>
    <t xml:space="preserve">Noix de pécan</t>
  </si>
  <si>
    <t xml:space="preserve">mix : noix amande brésil cajou </t>
  </si>
  <si>
    <t xml:space="preserve">Amande</t>
  </si>
  <si>
    <t xml:space="preserve">Graine de courge</t>
  </si>
  <si>
    <t xml:space="preserve">Noix  </t>
  </si>
  <si>
    <t xml:space="preserve">Noix de brésil</t>
  </si>
  <si>
    <t xml:space="preserve">Noix de cajou</t>
  </si>
  <si>
    <t xml:space="preserve">Pignon de pins</t>
  </si>
  <si>
    <t xml:space="preserve">Fruits Secs</t>
  </si>
  <si>
    <t xml:space="preserve">Banane</t>
  </si>
  <si>
    <t xml:space="preserve">Mangue</t>
  </si>
  <si>
    <t xml:space="preserve">Abricot</t>
  </si>
  <si>
    <t xml:space="preserve">Datte</t>
  </si>
  <si>
    <t xml:space="preserve">Figue</t>
  </si>
  <si>
    <t xml:space="preserve">Pomme</t>
  </si>
  <si>
    <t xml:space="preserve">Raisin</t>
  </si>
  <si>
    <t xml:space="preserve">Total de la préparation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</si>
</sst>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0.00\ %"/>
    <numFmt numFmtId="167" formatCode="0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38"/>
      </patternFill>
    </fill>
    <fill>
      <patternFill patternType="solid">
        <fgColor rgb="FFFFFFD7"/>
        <bgColor rgb="FFF6F9D4"/>
      </patternFill>
    </fill>
    <fill>
      <patternFill patternType="solid">
        <fgColor rgb="FFFFFFFF"/>
        <bgColor rgb="FFFFFFD7"/>
      </patternFill>
    </fill>
    <fill>
      <patternFill patternType="solid">
        <fgColor rgb="FFEEEEEE"/>
        <bgColor rgb="FFF6F9D4"/>
      </patternFill>
    </fill>
    <fill>
      <patternFill patternType="solid">
        <fgColor rgb="FFF6F9D4"/>
        <bgColor rgb="FFFFFFD7"/>
      </patternFill>
    </fill>
    <fill>
      <patternFill patternType="solid">
        <fgColor rgb="FFFFBF00"/>
        <bgColor rgb="FFFF9900"/>
      </patternFill>
    </fill>
    <fill>
      <patternFill patternType="solid">
        <fgColor rgb="FFFFFF38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64" fontId="0" fillId="3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3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false" hidden="true"/>
    </xf>
    <xf numFmtId="165" fontId="0" fillId="5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6" borderId="0" xfId="0" applyFont="false" applyBorder="false" applyAlignment="true" applyProtection="true">
      <alignment horizontal="center" vertical="bottom" textRotation="0" wrapText="false" indent="0" shrinkToFit="false"/>
      <protection locked="false" hidden="true"/>
    </xf>
    <xf numFmtId="164" fontId="0" fillId="6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tru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6" fontId="4" fillId="7" borderId="0" xfId="0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65" fontId="5" fillId="7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5" fillId="5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0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6" fontId="5" fillId="7" borderId="0" xfId="0" applyFont="true" applyBorder="false" applyAlignment="true" applyProtection="true">
      <alignment horizontal="center" vertical="center" textRotation="0" wrapText="true" indent="0" shrinkToFit="false"/>
      <protection locked="true" hidden="true"/>
    </xf>
    <xf numFmtId="165" fontId="0" fillId="8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  <xf numFmtId="167" fontId="0" fillId="8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EEEEEE"/>
      <rgbColor rgb="FF660066"/>
      <rgbColor rgb="FFFF8080"/>
      <rgbColor rgb="FF0066CC"/>
      <rgbColor rgb="FFCCCCFF"/>
      <rgbColor rgb="FF000080"/>
      <rgbColor rgb="FFFF00FF"/>
      <rgbColor rgb="FFFFFF38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6F9D4"/>
      <rgbColor rgb="FF99CCFF"/>
      <rgbColor rgb="FFFF99CC"/>
      <rgbColor rgb="FFCC99FF"/>
      <rgbColor rgb="FFFFCC99"/>
      <rgbColor rgb="FF3366FF"/>
      <rgbColor rgb="FF33CCCC"/>
      <rgbColor rgb="FF99CC00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1" activeCellId="0" sqref="C1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1" width="18.77"/>
    <col collapsed="false" customWidth="true" hidden="false" outlineLevel="0" max="2" min="2" style="2" width="5.28"/>
    <col collapsed="false" customWidth="true" hidden="false" outlineLevel="0" max="3" min="3" style="2" width="5.42"/>
    <col collapsed="false" customWidth="true" hidden="false" outlineLevel="0" max="4" min="4" style="2" width="8.61"/>
    <col collapsed="false" customWidth="true" hidden="false" outlineLevel="0" max="7" min="5" style="3" width="4.02"/>
  </cols>
  <sheetData>
    <row r="1" customFormat="false" ht="16.4" hidden="false" customHeight="true" outlineLevel="0" collapsed="false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6</v>
      </c>
    </row>
    <row r="2" customFormat="false" ht="12.8" hidden="false" customHeight="false" outlineLevel="0" collapsed="false">
      <c r="A2" s="7" t="s">
        <v>7</v>
      </c>
      <c r="B2" s="8" t="n">
        <v>250</v>
      </c>
      <c r="C2" s="9" t="n">
        <f aca="false">B2*D2/100</f>
        <v>917.5</v>
      </c>
      <c r="D2" s="10" t="n">
        <v>367</v>
      </c>
      <c r="E2" s="11" t="n">
        <v>6</v>
      </c>
      <c r="F2" s="11" t="n">
        <v>60</v>
      </c>
      <c r="G2" s="11" t="n">
        <v>12</v>
      </c>
    </row>
    <row r="3" customFormat="false" ht="12.8" hidden="false" customHeight="false" outlineLevel="0" collapsed="false">
      <c r="A3" s="7" t="s">
        <v>8</v>
      </c>
      <c r="B3" s="12"/>
      <c r="C3" s="9" t="n">
        <f aca="false">B3*D3/100</f>
        <v>0</v>
      </c>
      <c r="D3" s="10" t="n">
        <v>325</v>
      </c>
      <c r="E3" s="11" t="n">
        <v>2</v>
      </c>
      <c r="F3" s="11" t="n">
        <v>59</v>
      </c>
      <c r="G3" s="11" t="n">
        <v>11</v>
      </c>
    </row>
    <row r="4" customFormat="false" ht="12.8" hidden="false" customHeight="false" outlineLevel="0" collapsed="false">
      <c r="A4" s="7" t="s">
        <v>9</v>
      </c>
      <c r="B4" s="12"/>
      <c r="C4" s="9" t="n">
        <f aca="false">B4*D4/100</f>
        <v>0</v>
      </c>
      <c r="D4" s="10" t="n">
        <v>330</v>
      </c>
      <c r="E4" s="11" t="n">
        <v>2</v>
      </c>
      <c r="F4" s="11" t="n">
        <v>65</v>
      </c>
      <c r="G4" s="11" t="n">
        <v>8</v>
      </c>
    </row>
    <row r="5" customFormat="false" ht="12.8" hidden="false" customHeight="false" outlineLevel="0" collapsed="false">
      <c r="A5" s="7" t="s">
        <v>10</v>
      </c>
      <c r="B5" s="12"/>
      <c r="C5" s="9" t="n">
        <f aca="false">B5*D5/100</f>
        <v>0</v>
      </c>
      <c r="D5" s="10" t="n">
        <v>365</v>
      </c>
      <c r="E5" s="11" t="n">
        <v>2</v>
      </c>
      <c r="F5" s="11" t="n">
        <v>77</v>
      </c>
      <c r="G5" s="11" t="n">
        <v>7</v>
      </c>
    </row>
    <row r="6" customFormat="false" ht="12.8" hidden="false" customHeight="false" outlineLevel="0" collapsed="false">
      <c r="A6" s="7" t="s">
        <v>11</v>
      </c>
      <c r="B6" s="12"/>
      <c r="C6" s="9" t="n">
        <f aca="false">B6*D6/100</f>
        <v>0</v>
      </c>
      <c r="D6" s="10" t="n">
        <v>340</v>
      </c>
      <c r="E6" s="11" t="n">
        <v>3</v>
      </c>
      <c r="F6" s="11" t="n">
        <v>65</v>
      </c>
      <c r="G6" s="11" t="n">
        <v>10</v>
      </c>
    </row>
    <row r="7" customFormat="false" ht="12.8" hidden="false" customHeight="false" outlineLevel="0" collapsed="false">
      <c r="A7" s="13" t="s">
        <v>12</v>
      </c>
      <c r="B7" s="12"/>
      <c r="C7" s="9" t="n">
        <f aca="false">B7*D7/100</f>
        <v>0</v>
      </c>
      <c r="D7" s="12"/>
    </row>
    <row r="8" customFormat="false" ht="12.8" hidden="false" customHeight="false" outlineLevel="0" collapsed="false">
      <c r="A8" s="14" t="n">
        <f aca="false">B8/(B8+B19+B29)</f>
        <v>0.454545454545455</v>
      </c>
      <c r="B8" s="15" t="n">
        <f aca="false">SUM(B2:B7)</f>
        <v>250</v>
      </c>
      <c r="C8" s="15" t="n">
        <f aca="false">SUM(C2:C7)</f>
        <v>917.5</v>
      </c>
      <c r="D8" s="16" t="s">
        <v>13</v>
      </c>
    </row>
    <row r="9" customFormat="false" ht="12.8" hidden="false" customHeight="false" outlineLevel="0" collapsed="false">
      <c r="A9" s="17" t="s">
        <v>14</v>
      </c>
      <c r="B9" s="5" t="s">
        <v>1</v>
      </c>
      <c r="C9" s="5" t="s">
        <v>2</v>
      </c>
      <c r="D9" s="5" t="s">
        <v>3</v>
      </c>
      <c r="E9" s="6" t="s">
        <v>4</v>
      </c>
      <c r="F9" s="6" t="s">
        <v>5</v>
      </c>
      <c r="G9" s="6" t="s">
        <v>6</v>
      </c>
    </row>
    <row r="10" customFormat="false" ht="15.65" hidden="false" customHeight="true" outlineLevel="0" collapsed="false">
      <c r="A10" s="7" t="s">
        <v>15</v>
      </c>
      <c r="B10" s="12" t="n">
        <v>50</v>
      </c>
      <c r="C10" s="9" t="n">
        <f aca="false">B10*D10/100</f>
        <v>360.5</v>
      </c>
      <c r="D10" s="10" t="n">
        <v>721</v>
      </c>
      <c r="E10" s="11" t="n">
        <v>72</v>
      </c>
      <c r="F10" s="11" t="n">
        <v>4</v>
      </c>
      <c r="G10" s="11" t="n">
        <v>9</v>
      </c>
    </row>
    <row r="11" customFormat="false" ht="20.1" hidden="false" customHeight="true" outlineLevel="0" collapsed="false">
      <c r="A11" s="7" t="s">
        <v>16</v>
      </c>
      <c r="B11" s="12" t="n">
        <v>100</v>
      </c>
      <c r="C11" s="9" t="n">
        <f aca="false">B11*D11/100</f>
        <v>644</v>
      </c>
      <c r="D11" s="10" t="n">
        <v>644</v>
      </c>
      <c r="E11" s="11" t="n">
        <v>57</v>
      </c>
      <c r="F11" s="11" t="n">
        <v>7</v>
      </c>
      <c r="G11" s="11" t="n">
        <v>21</v>
      </c>
    </row>
    <row r="12" customFormat="false" ht="12.8" hidden="false" customHeight="false" outlineLevel="0" collapsed="false">
      <c r="A12" s="7" t="s">
        <v>17</v>
      </c>
      <c r="B12" s="18"/>
      <c r="C12" s="9" t="n">
        <f aca="false">B12*D12/100</f>
        <v>0</v>
      </c>
      <c r="D12" s="10" t="n">
        <v>593</v>
      </c>
      <c r="E12" s="11" t="n">
        <v>53</v>
      </c>
      <c r="F12" s="11" t="n">
        <v>5</v>
      </c>
      <c r="G12" s="11" t="n">
        <v>23</v>
      </c>
    </row>
    <row r="13" customFormat="false" ht="12.8" hidden="false" customHeight="false" outlineLevel="0" collapsed="false">
      <c r="A13" s="7" t="s">
        <v>18</v>
      </c>
      <c r="B13" s="12"/>
      <c r="C13" s="9" t="n">
        <f aca="false">B13*D13/100</f>
        <v>0</v>
      </c>
      <c r="D13" s="10" t="n">
        <v>574</v>
      </c>
      <c r="E13" s="11" t="n">
        <v>45</v>
      </c>
      <c r="F13" s="11" t="n">
        <v>1</v>
      </c>
      <c r="G13" s="11" t="n">
        <v>36</v>
      </c>
    </row>
    <row r="14" customFormat="false" ht="12.8" hidden="false" customHeight="false" outlineLevel="0" collapsed="false">
      <c r="A14" s="7" t="s">
        <v>19</v>
      </c>
      <c r="B14" s="12"/>
      <c r="C14" s="9" t="n">
        <f aca="false">B14*D14/100</f>
        <v>0</v>
      </c>
      <c r="D14" s="10" t="n">
        <v>709</v>
      </c>
      <c r="E14" s="11" t="n">
        <v>67</v>
      </c>
      <c r="F14" s="11" t="n">
        <v>7</v>
      </c>
      <c r="G14" s="11" t="n">
        <v>13</v>
      </c>
    </row>
    <row r="15" customFormat="false" ht="12.8" hidden="false" customHeight="false" outlineLevel="0" collapsed="false">
      <c r="A15" s="7" t="s">
        <v>20</v>
      </c>
      <c r="B15" s="12"/>
      <c r="C15" s="9" t="n">
        <f aca="false">B15*D15/100</f>
        <v>0</v>
      </c>
      <c r="D15" s="10" t="n">
        <v>705</v>
      </c>
      <c r="E15" s="11" t="n">
        <v>66</v>
      </c>
      <c r="F15" s="11" t="n">
        <v>6</v>
      </c>
      <c r="G15" s="11" t="n">
        <v>17</v>
      </c>
    </row>
    <row r="16" customFormat="false" ht="12.8" hidden="false" customHeight="false" outlineLevel="0" collapsed="false">
      <c r="A16" s="7" t="s">
        <v>21</v>
      </c>
      <c r="B16" s="12"/>
      <c r="C16" s="9" t="n">
        <f aca="false">B16*D16/100</f>
        <v>0</v>
      </c>
      <c r="D16" s="10" t="n">
        <v>631</v>
      </c>
      <c r="E16" s="11" t="n">
        <v>49</v>
      </c>
      <c r="F16" s="11" t="n">
        <v>22</v>
      </c>
      <c r="G16" s="11" t="n">
        <v>20</v>
      </c>
    </row>
    <row r="17" customFormat="false" ht="12.8" hidden="false" customHeight="false" outlineLevel="0" collapsed="false">
      <c r="A17" s="7" t="s">
        <v>22</v>
      </c>
      <c r="B17" s="12"/>
      <c r="C17" s="9" t="n">
        <f aca="false">B17*D17/100</f>
        <v>0</v>
      </c>
      <c r="D17" s="10" t="n">
        <v>695</v>
      </c>
      <c r="E17" s="11" t="n">
        <v>65</v>
      </c>
      <c r="F17" s="11" t="n">
        <v>6</v>
      </c>
      <c r="G17" s="11" t="n">
        <v>14</v>
      </c>
    </row>
    <row r="18" customFormat="false" ht="12.8" hidden="false" customHeight="false" outlineLevel="0" collapsed="false">
      <c r="A18" s="13" t="s">
        <v>12</v>
      </c>
      <c r="B18" s="12"/>
      <c r="C18" s="9" t="n">
        <f aca="false">B18*D18/100</f>
        <v>0</v>
      </c>
      <c r="D18" s="12"/>
    </row>
    <row r="19" customFormat="false" ht="12.8" hidden="false" customHeight="false" outlineLevel="0" collapsed="false">
      <c r="A19" s="19" t="n">
        <f aca="false">B19/(B8+B19+B29)</f>
        <v>0.272727272727273</v>
      </c>
      <c r="B19" s="15" t="n">
        <f aca="false">SUM(B10:B18)</f>
        <v>150</v>
      </c>
      <c r="C19" s="15" t="n">
        <f aca="false">SUM(C10:C18)</f>
        <v>1004.5</v>
      </c>
      <c r="D19" s="16" t="s">
        <v>13</v>
      </c>
    </row>
    <row r="20" customFormat="false" ht="12.8" hidden="false" customHeight="false" outlineLevel="0" collapsed="false">
      <c r="A20" s="4" t="s">
        <v>23</v>
      </c>
      <c r="B20" s="5" t="s">
        <v>1</v>
      </c>
      <c r="C20" s="5" t="s">
        <v>2</v>
      </c>
      <c r="D20" s="5" t="s">
        <v>3</v>
      </c>
      <c r="E20" s="6" t="s">
        <v>4</v>
      </c>
      <c r="F20" s="6" t="s">
        <v>5</v>
      </c>
      <c r="G20" s="6" t="s">
        <v>6</v>
      </c>
    </row>
    <row r="21" customFormat="false" ht="12.8" hidden="false" customHeight="false" outlineLevel="0" collapsed="false">
      <c r="A21" s="7" t="s">
        <v>24</v>
      </c>
      <c r="B21" s="3" t="n">
        <v>100</v>
      </c>
      <c r="C21" s="9" t="n">
        <f aca="false">B21*D21/100</f>
        <v>549</v>
      </c>
      <c r="D21" s="10" t="n">
        <v>549</v>
      </c>
      <c r="E21" s="11" t="n">
        <v>33</v>
      </c>
      <c r="F21" s="11" t="n">
        <v>55</v>
      </c>
      <c r="G21" s="11" t="n">
        <v>2</v>
      </c>
    </row>
    <row r="22" customFormat="false" ht="12.8" hidden="false" customHeight="false" outlineLevel="0" collapsed="false">
      <c r="A22" s="7" t="s">
        <v>25</v>
      </c>
      <c r="B22" s="3" t="n">
        <v>50</v>
      </c>
      <c r="C22" s="9" t="n">
        <f aca="false">B22*D22/100</f>
        <v>134</v>
      </c>
      <c r="D22" s="10" t="n">
        <v>268</v>
      </c>
      <c r="E22" s="11" t="n">
        <v>1</v>
      </c>
      <c r="F22" s="11" t="n">
        <v>62</v>
      </c>
      <c r="G22" s="11" t="n">
        <v>2</v>
      </c>
    </row>
    <row r="23" customFormat="false" ht="12.8" hidden="false" customHeight="false" outlineLevel="0" collapsed="false">
      <c r="A23" s="7" t="s">
        <v>26</v>
      </c>
      <c r="B23" s="3"/>
      <c r="C23" s="9" t="n">
        <f aca="false">B23*D23/100</f>
        <v>0</v>
      </c>
      <c r="D23" s="10" t="n">
        <v>271</v>
      </c>
      <c r="E23" s="11" t="n">
        <v>1</v>
      </c>
      <c r="F23" s="11" t="n">
        <v>53</v>
      </c>
      <c r="G23" s="11" t="n">
        <v>3</v>
      </c>
    </row>
    <row r="24" customFormat="false" ht="12.8" hidden="false" customHeight="false" outlineLevel="0" collapsed="false">
      <c r="A24" s="7" t="s">
        <v>27</v>
      </c>
      <c r="B24" s="3"/>
      <c r="C24" s="9" t="n">
        <f aca="false">B24*D24/100</f>
        <v>0</v>
      </c>
      <c r="D24" s="10" t="n">
        <v>282</v>
      </c>
      <c r="E24" s="11" t="n">
        <v>0</v>
      </c>
      <c r="F24" s="11" t="n">
        <v>62</v>
      </c>
      <c r="G24" s="11" t="n">
        <v>3</v>
      </c>
    </row>
    <row r="25" customFormat="false" ht="12.8" hidden="false" customHeight="false" outlineLevel="0" collapsed="false">
      <c r="A25" s="7" t="s">
        <v>28</v>
      </c>
      <c r="B25" s="3"/>
      <c r="C25" s="9" t="n">
        <f aca="false">B25*D25/100</f>
        <v>0</v>
      </c>
      <c r="D25" s="10" t="n">
        <v>252</v>
      </c>
      <c r="E25" s="11" t="n">
        <v>1</v>
      </c>
      <c r="F25" s="11" t="n">
        <v>50</v>
      </c>
      <c r="G25" s="11" t="n">
        <v>3</v>
      </c>
    </row>
    <row r="26" customFormat="false" ht="12.8" hidden="false" customHeight="false" outlineLevel="0" collapsed="false">
      <c r="A26" s="7" t="s">
        <v>29</v>
      </c>
      <c r="B26" s="3"/>
      <c r="C26" s="9" t="n">
        <f aca="false">B26*D26/100</f>
        <v>0</v>
      </c>
      <c r="D26" s="10" t="n">
        <v>243</v>
      </c>
      <c r="E26" s="11" t="n">
        <v>0</v>
      </c>
      <c r="F26" s="11" t="n">
        <v>66</v>
      </c>
      <c r="G26" s="11" t="n">
        <v>1</v>
      </c>
    </row>
    <row r="27" customFormat="false" ht="12.8" hidden="false" customHeight="false" outlineLevel="0" collapsed="false">
      <c r="A27" s="7" t="s">
        <v>30</v>
      </c>
      <c r="B27" s="3"/>
      <c r="C27" s="9" t="n">
        <f aca="false">B27*D27/100</f>
        <v>0</v>
      </c>
      <c r="D27" s="10" t="n">
        <v>303</v>
      </c>
      <c r="E27" s="11" t="n">
        <v>1</v>
      </c>
      <c r="F27" s="11" t="n">
        <v>66</v>
      </c>
      <c r="G27" s="11" t="n">
        <v>3</v>
      </c>
    </row>
    <row r="28" customFormat="false" ht="12.8" hidden="false" customHeight="false" outlineLevel="0" collapsed="false">
      <c r="A28" s="13" t="s">
        <v>12</v>
      </c>
      <c r="B28" s="3"/>
      <c r="C28" s="9" t="n">
        <f aca="false">B28*D28/100</f>
        <v>0</v>
      </c>
      <c r="D28" s="3"/>
    </row>
    <row r="29" customFormat="false" ht="12.8" hidden="false" customHeight="false" outlineLevel="0" collapsed="false">
      <c r="A29" s="19" t="n">
        <f aca="false">B29/(B8+B19+B29)</f>
        <v>0.272727272727273</v>
      </c>
      <c r="B29" s="15" t="n">
        <f aca="false">SUM(B21:B28)</f>
        <v>150</v>
      </c>
      <c r="C29" s="15" t="n">
        <f aca="false">SUM(C21:C28)</f>
        <v>683</v>
      </c>
      <c r="D29" s="16" t="s">
        <v>13</v>
      </c>
    </row>
    <row r="31" customFormat="false" ht="12.8" hidden="false" customHeight="false" outlineLevel="0" collapsed="false">
      <c r="B31" s="5" t="s">
        <v>1</v>
      </c>
      <c r="C31" s="5" t="s">
        <v>2</v>
      </c>
      <c r="D31" s="5" t="s">
        <v>3</v>
      </c>
    </row>
    <row r="32" customFormat="false" ht="12.8" hidden="false" customHeight="false" outlineLevel="0" collapsed="false">
      <c r="A32" s="4" t="s">
        <v>31</v>
      </c>
      <c r="B32" s="20" t="n">
        <f aca="false">B8+B19+B29</f>
        <v>550</v>
      </c>
      <c r="C32" s="20" t="n">
        <f aca="false">C8+C19+C29</f>
        <v>2605</v>
      </c>
      <c r="D32" s="21" t="n">
        <f aca="false">C32/B32*100</f>
        <v>473.636363636364</v>
      </c>
    </row>
  </sheetData>
  <sheetProtection sheet="true" password="cc82" objects="true" scenarios="true" insertColumns="false" insertRows="false" deleteColumns="false" deleteRows="false" selectLockedCells="true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2022-04-17T20:32:45Z</dcterms:created>
  <dc:creator/>
  <dc:description/>
  <dc:language>fr-FR</dc:language>
  <cp:lastModifiedBy/>
  <cp:lastPrinted>2022-08-29T19:16:27Z</cp:lastPrinted>
  <dcterms:modified xsi:type="dcterms:W3CDTF">2022-09-11T21:04:09Z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